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630/datos/"/>
    </mc:Choice>
  </mc:AlternateContent>
  <xr:revisionPtr revIDLastSave="4344" documentId="8_{47016CA1-E1E5-4D54-9335-8F3921172825}" xr6:coauthVersionLast="47" xr6:coauthVersionMax="47" xr10:uidLastSave="{466CE07C-B803-472B-B7AE-D37074BFE93D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11" l="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80" i="3"/>
  <c r="F79" i="3"/>
  <c r="F78" i="3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C81" i="3"/>
  <c r="D81" i="3"/>
  <c r="E81" i="3"/>
  <c r="F75" i="3" s="1"/>
  <c r="F76" i="3" l="1"/>
  <c r="H33" i="8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F67" i="3" l="1"/>
  <c r="F63" i="3"/>
  <c r="F66" i="3"/>
  <c r="F62" i="3"/>
  <c r="F64" i="3"/>
  <c r="F65" i="3"/>
  <c r="H27" i="8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33" i="3"/>
  <c r="F29" i="3"/>
  <c r="F25" i="3"/>
  <c r="F21" i="3"/>
  <c r="F17" i="3"/>
  <c r="F28" i="3"/>
  <c r="F24" i="3"/>
  <c r="F20" i="3"/>
  <c r="F16" i="3"/>
  <c r="F31" i="3"/>
  <c r="F27" i="3"/>
  <c r="F23" i="3"/>
  <c r="F19" i="3"/>
  <c r="F15" i="3"/>
  <c r="F34" i="3"/>
  <c r="F30" i="3"/>
  <c r="F26" i="3"/>
  <c r="F22" i="3"/>
  <c r="F18" i="3"/>
  <c r="F14" i="3"/>
  <c r="F32" i="3"/>
  <c r="F38" i="3"/>
  <c r="F42" i="3"/>
  <c r="F54" i="3"/>
  <c r="F58" i="3"/>
  <c r="F46" i="3"/>
  <c r="F13" i="3"/>
  <c r="F50" i="3"/>
  <c r="F70" i="3"/>
  <c r="F74" i="3"/>
  <c r="F35" i="3"/>
  <c r="F39" i="3"/>
  <c r="F43" i="3"/>
  <c r="F47" i="3"/>
  <c r="F51" i="3"/>
  <c r="F55" i="3"/>
  <c r="F59" i="3"/>
  <c r="F71" i="3"/>
  <c r="F77" i="3"/>
  <c r="F36" i="3"/>
  <c r="F40" i="3"/>
  <c r="F44" i="3"/>
  <c r="F48" i="3"/>
  <c r="F52" i="3"/>
  <c r="F56" i="3"/>
  <c r="F60" i="3"/>
  <c r="F68" i="3"/>
  <c r="F72" i="3"/>
  <c r="F37" i="3"/>
  <c r="F41" i="3"/>
  <c r="F45" i="3"/>
  <c r="F49" i="3"/>
  <c r="F53" i="3"/>
  <c r="F57" i="3"/>
  <c r="F61" i="3"/>
  <c r="F69" i="3"/>
  <c r="F7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<sst xmlns="http://schemas.openxmlformats.org/spreadsheetml/2006/main" count="375" uniqueCount="170">
  <si>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</si>
  <si>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</si>
  <si>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</si>
  <si>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</si>
  <si>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</si>
  <si>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</si>
  <si>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</si>
  <si>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</si>
  <si>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</si>
  <si>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</si>
  <si>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</si>
  <si>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</si>
  <si>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</si>
  <si>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</si>
  <si>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</si>
  <si>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</si>
  <si>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</si>
  <si>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</si>
  <si>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</si>
  <si>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</si>
  <si>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</si>
  <si>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</si>
  <si>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</si>
  <si>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</si>
  <si>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</si>
  <si>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</si>
  <si>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</si>
  <si>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</si>
  <si>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</si>
  <si>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</si>
  <si>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</si>
  <si>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</si>
  <si>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</si>
  <si>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</si>
  <si>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</si>
  <si>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</si>
  <si>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</si>
  <si>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</si>
  <si>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</si>
  <si>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</si>
  <si>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</si>
  <si>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</si>
  <si>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</si>
  <si>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</si>
  <si>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</si>
  <si>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</si>
  <si>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</si>
  <si>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</si>
  <si>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</si>
  <si>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</si>
  <si>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</si>
  <si>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</si>
  <si>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</si>
  <si>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</si>
  <si>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</si>
  <si>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</si>
  <si>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</si>
  <si>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</si>
  <si>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</si>
  <si>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</si>
  <si>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</si>
  <si>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</si>
  <si>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</si>
  <si>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</si>
  <si>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</si>
  <si>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</si>
  <si>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</si>
  <si>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</si>
  <si>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</si>
  <si>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</si>
  <si>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</si>
  <si>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</si>
  <si>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</si>
  <si>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</si>
  <si>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</si>
  <si>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</si>
  <si>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</si>
  <si>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</si>
  <si>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</si>
  <si>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</si>
  <si>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</si>
  <si>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</si>
  <si>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</si>
  <si>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</si>
  <si>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</si>
  <si>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</si>
  <si>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</si>
  <si>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</si>
  <si>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</si>
  <si>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</si>
  <si>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</si>
  <si>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</si>
  <si>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</si>
  <si>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</si>
  <si>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</si>
  <si>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</si>
  <si>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</si>
  <si>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</si>
  <si>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</si>
  <si>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</si>
  <si>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</si>
  <si>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</si>
  <si>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</si>
  <si>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</si>
  <si>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</si>
  <si>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</si>
  <si>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</si>
  <si>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</si>
  <si>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</si>
  <si>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</si>
  <si>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</si>
  <si>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</si>
  <si>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</si>
  <si>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</si>
  <si>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</si>
  <si>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</si>
  <si>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</si>
  <si>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</si>
  <si>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</si>
  <si>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</si>
  <si>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</si>
  <si>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</si>
  <si>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</si>
  <si>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</si>
  <si>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</si>
  <si>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</si>
  <si>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</si>
  <si>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</si>
  <si>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</si>
  <si>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</si>
  <si>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</si>
  <si>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</si>
  <si>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</si>
  <si>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</si>
  <si>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</si>
  <si>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</si>
  <si>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</si>
  <si>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</si>
  <si>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</si>
  <si>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</si>
  <si>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</si>
  <si>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</si>
  <si>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</si>
  <si>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</si>
  <si>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</si>
  <si>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</si>
  <si>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</si>
  <si>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</si>
  <si>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</si>
  <si>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</si>
  <si>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</si>
  <si>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</si>
  <si>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</si>
  <si>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</si>
  <si>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</si>
  <si>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</si>
  <si>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</si>
  <si>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</si>
  <si>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</si>
  <si>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</si>
  <si>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</si>
  <si>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</si>
  <si>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</si>
  <si>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</si>
  <si>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30/06/2025</t>
    </r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</si>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</sst>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164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30/06/2025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165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166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30/06/2025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D1" sqref="D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30/06/2025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>+E14/$E$81</f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>+E15/$E$81</f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>+E16/$E$81</f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>+E17/$E$81</f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>+E18/$E$81</f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>+E19/$E$81</f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>+E20/$E$81</f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>+E21/$E$81</f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>+E22/$E$81</f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>+E23/$E$81</f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>+E24/$E$81</f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>+E25/$E$81</f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>+E26/$E$81</f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>+E27/$E$81</f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>+E28/$E$81</f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>+E29/$E$81</f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>+E30/$E$81</f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>+E31/$E$81</f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>+E32/$E$81</f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>+E33/$E$81</f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>+E34/$E$81</f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>+E35/$E$81</f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>+E36/$E$81</f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>+E37/$E$81</f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>+E38/$E$81</f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>+E39/$E$81</f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>+E40/$E$81</f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>+E41/$E$81</f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>+E42/$E$81</f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>+E43/$E$81</f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>+E44/$E$81</f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>+E46/$E$81</f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>+E47/$E$81</f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>+E48/$E$81</f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>+E49/$E$81</f>
        <v>9.8765432098765434E-4</v>
      </c>
    </row>
    <row r="50" spans="2:6" s="28" customFormat="1" ht="20.100000000000001" customHeight="1" x14ac:dyDescent="0.2">
      <c r="B50" s="75" t="s">
        <v>167</v>
      </c>
      <c r="C50" s="76">
        <v>107</v>
      </c>
      <c r="D50" s="76">
        <v>10486</v>
      </c>
      <c r="E50" s="76">
        <v>107</v>
      </c>
      <c r="F50" s="77">
        <f>+E50/$E$81</f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>+E51/$E$81</f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>+E52/$E$81</f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>+E53/$E$81</f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>+E54/$E$81</f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>+E55/$E$81</f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>+E56/$E$81</f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>+E57/$E$81</f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>+E58/$E$81</f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>+E59/$E$81</f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>+E60/$E$81</f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>+E61/$E$81</f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>+E62/$E$81</f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>+E63/$E$81</f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>+E64/$E$81</f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>+E65/$E$81</f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>+E66/$E$81</f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>+E67/$E$81</f>
        <v>3.6155202821869486E-4</v>
      </c>
    </row>
    <row r="68" spans="2:6" s="28" customFormat="1" ht="20.100000000000001" customHeight="1" x14ac:dyDescent="0.2">
      <c r="B68" s="75" t="s">
        <v>168</v>
      </c>
      <c r="C68" s="76">
        <v>44</v>
      </c>
      <c r="D68" s="76">
        <v>4004</v>
      </c>
      <c r="E68" s="76">
        <v>41</v>
      </c>
      <c r="F68" s="77">
        <f>+E68/$E$81</f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>+E69/$E$81</f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>+E70/$E$81</f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>+E71/$E$81</f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>+E72/$E$81</f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>+E73/$E$81</f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>+E74/$E$81</f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>+E75/$E$81</f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>+E76/$E$81</f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>+E78/$E$81</f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>+E79/$E$81</f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>+E80/$E$81</f>
        <v>1.6754850088183422E-4</v>
      </c>
    </row>
    <row r="81" spans="2:6" ht="20.100000000000001" customHeight="1" x14ac:dyDescent="0.2">
      <c r="B81" s="60"/>
      <c r="C81" s="61">
        <f t="shared" ref="C81:E81" si="0">SUBTOTAL(109,C13:C80)</f>
        <v>101224</v>
      </c>
      <c r="D81" s="61">
        <f t="shared" si="0"/>
        <v>8069974</v>
      </c>
      <c r="E81" s="61">
        <f t="shared" si="0"/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81 F13:F53 F73:F77 F78:F80" calculatedColumn="1"/>
    <ignoredError sqref="F54:F61 F68:F72 F62:F67" evalError="1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30/06/2025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>+E14/$E$49</f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>+E15/$E$49</f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>+E16/$E$49</f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>+E17/$E$49</f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>+E18/$E$49</f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>+E19/$E$49</f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>+E20/$E$49</f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>+E21/$E$49</f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>+E22/$E$49</f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>+E23/$E$49</f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>+E24/$E$49</f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>+E25/$E$49</f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>+E26/$E$49</f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>+E27/$E$49</f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>+E28/$E$49</f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>+E29/$E$49</f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>+E30/$E$49</f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>+E31/$E$49</f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>+E32/$E$49</f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>+E33/$E$49</f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>+E34/$E$49</f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>+E35/$E$49</f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>+E36/$E$49</f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>+E37/$E$49</f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>+E38/$E$49</f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>+E39/$E$49</f>
        <v>1.0195628624227362E-3</v>
      </c>
    </row>
    <row r="40" spans="2:6" s="28" customFormat="1" ht="20.100000000000001" customHeight="1" x14ac:dyDescent="0.2">
      <c r="B40" s="75" t="s">
        <v>167</v>
      </c>
      <c r="C40" s="76">
        <v>107</v>
      </c>
      <c r="D40" s="76">
        <v>10486</v>
      </c>
      <c r="E40" s="76">
        <v>107</v>
      </c>
      <c r="F40" s="77">
        <f>+E40/$E$49</f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>+E41/$E$49</f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>+E42/$E$49</f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>+E43/$E$49</f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>+E44/$E$49</f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>+E45/$E$49</f>
        <v>4.7336847183912756E-4</v>
      </c>
    </row>
    <row r="46" spans="2:6" s="28" customFormat="1" ht="20.100000000000001" customHeight="1" x14ac:dyDescent="0.2">
      <c r="B46" s="75" t="s">
        <v>168</v>
      </c>
      <c r="C46" s="76">
        <v>44</v>
      </c>
      <c r="D46" s="76">
        <v>4004</v>
      </c>
      <c r="E46" s="76">
        <v>41</v>
      </c>
      <c r="F46" s="77">
        <f>+E46/$E$49</f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>+E47/$E$49</f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>+E48/$E$49</f>
        <v>2.1847775623344348E-4</v>
      </c>
    </row>
    <row r="49" spans="2:6" ht="20.100000000000001" customHeight="1" x14ac:dyDescent="0.2">
      <c r="B49" s="60"/>
      <c r="C49" s="61">
        <f t="shared" ref="C49:E49" si="0">SUBTOTAL(109,C13:C48)</f>
        <v>98152</v>
      </c>
      <c r="D49" s="61">
        <f t="shared" si="0"/>
        <v>7768979</v>
      </c>
      <c r="E49" s="61">
        <f t="shared" si="0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30/06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 t="shared" ref="H14:H27" si="0"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si="0"/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169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30/06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169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2025-03-03T22:16:07Z</cp:lastPrinted>
  <dcterms:created xsi:type="dcterms:W3CDTF">2000-02-12T15:57:40Z</dcterms:created>
  <dcterms:modified xsi:type="dcterms:W3CDTF">2025-07-02T19:28:36Z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